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あきた美郷づくり株式会社\Documents\"/>
    </mc:Choice>
  </mc:AlternateContent>
  <xr:revisionPtr revIDLastSave="0" documentId="8_{9C6029C1-9DFE-4359-B82A-79C79E13A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湧太郎施設利用 (R6.2～)" sheetId="19" r:id="rId1"/>
  </sheets>
  <definedNames>
    <definedName name="_xlnm.Print_Area" localSheetId="0">'湧太郎施設利用 (R6.2～)'!$A$1:$M$46</definedName>
    <definedName name="_xlnm.Print_Titles" localSheetId="0">'湧太郎施設利用 (R6.2～)'!$1:$1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9" l="1"/>
  <c r="M28" i="19"/>
  <c r="M27" i="19"/>
  <c r="M38" i="19"/>
  <c r="M37" i="19"/>
  <c r="M36" i="19"/>
  <c r="M35" i="19"/>
  <c r="M34" i="19"/>
  <c r="M33" i="19"/>
  <c r="M32" i="19"/>
  <c r="M31" i="19"/>
  <c r="M30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</calcChain>
</file>

<file path=xl/sharedStrings.xml><?xml version="1.0" encoding="utf-8"?>
<sst xmlns="http://schemas.openxmlformats.org/spreadsheetml/2006/main" count="147" uniqueCount="72">
  <si>
    <t>日付</t>
    <rPh sb="0" eb="2">
      <t>ヒヅケ</t>
    </rPh>
    <phoneticPr fontId="1"/>
  </si>
  <si>
    <t>税区分</t>
    <rPh sb="0" eb="1">
      <t>ゼイ</t>
    </rPh>
    <rPh sb="1" eb="3">
      <t>クブン</t>
    </rPh>
    <phoneticPr fontId="1"/>
  </si>
  <si>
    <t>あきた美郷づくり株式会社</t>
    <rPh sb="3" eb="5">
      <t>ミサト</t>
    </rPh>
    <rPh sb="8" eb="12">
      <t>カブシキガイシャ</t>
    </rPh>
    <phoneticPr fontId="1"/>
  </si>
  <si>
    <t>伝票
番号</t>
    <rPh sb="0" eb="2">
      <t>デンピョウ</t>
    </rPh>
    <rPh sb="3" eb="5">
      <t>バンゴウ</t>
    </rPh>
    <phoneticPr fontId="1"/>
  </si>
  <si>
    <t>単
位</t>
    <rPh sb="0" eb="1">
      <t>タン</t>
    </rPh>
    <rPh sb="2" eb="3">
      <t>イ</t>
    </rPh>
    <phoneticPr fontId="1"/>
  </si>
  <si>
    <t>商品名</t>
    <phoneticPr fontId="1"/>
  </si>
  <si>
    <t>数量</t>
    <phoneticPr fontId="1"/>
  </si>
  <si>
    <t>税込単価</t>
    <rPh sb="0" eb="2">
      <t>ゼイコミ</t>
    </rPh>
    <rPh sb="2" eb="4">
      <t>タンカ</t>
    </rPh>
    <phoneticPr fontId="1"/>
  </si>
  <si>
    <t>税込金額</t>
    <rPh sb="0" eb="2">
      <t>ゼイコミ</t>
    </rPh>
    <rPh sb="2" eb="4">
      <t>キンガク</t>
    </rPh>
    <phoneticPr fontId="1"/>
  </si>
  <si>
    <t>課10%</t>
    <rPh sb="0" eb="1">
      <t>カ</t>
    </rPh>
    <phoneticPr fontId="1"/>
  </si>
  <si>
    <t>ｈ</t>
    <phoneticPr fontId="1"/>
  </si>
  <si>
    <t>國之誉ホール</t>
    <rPh sb="0" eb="3">
      <t>クニノホマレ</t>
    </rPh>
    <phoneticPr fontId="1"/>
  </si>
  <si>
    <t>通常料金</t>
    <rPh sb="0" eb="4">
      <t>ツウジョウリョウキン</t>
    </rPh>
    <phoneticPr fontId="1"/>
  </si>
  <si>
    <t>夜間料金</t>
    <rPh sb="0" eb="2">
      <t>ヤカン</t>
    </rPh>
    <rPh sb="2" eb="4">
      <t>リョウキン</t>
    </rPh>
    <phoneticPr fontId="1"/>
  </si>
  <si>
    <t xml:space="preserve"> 9：00～18：00</t>
    <phoneticPr fontId="1"/>
  </si>
  <si>
    <t>営利料金</t>
    <rPh sb="0" eb="2">
      <t>エイリ</t>
    </rPh>
    <rPh sb="2" eb="4">
      <t>リョウキン</t>
    </rPh>
    <phoneticPr fontId="1"/>
  </si>
  <si>
    <t>営利夜間料金</t>
    <rPh sb="0" eb="2">
      <t>エイリ</t>
    </rPh>
    <rPh sb="2" eb="4">
      <t>ヤカン</t>
    </rPh>
    <rPh sb="4" eb="6">
      <t>リョウキン</t>
    </rPh>
    <phoneticPr fontId="1"/>
  </si>
  <si>
    <t>ｈ</t>
    <phoneticPr fontId="1"/>
  </si>
  <si>
    <t>会議室</t>
    <rPh sb="0" eb="3">
      <t>カイギシツ</t>
    </rPh>
    <phoneticPr fontId="1"/>
  </si>
  <si>
    <t>広場・駐車場その他敷地</t>
    <rPh sb="0" eb="2">
      <t>ヒロバ</t>
    </rPh>
    <rPh sb="3" eb="6">
      <t>チュウシャジョウ</t>
    </rPh>
    <rPh sb="8" eb="9">
      <t>タ</t>
    </rPh>
    <rPh sb="9" eb="11">
      <t>シキチ</t>
    </rPh>
    <phoneticPr fontId="1"/>
  </si>
  <si>
    <t>日</t>
    <rPh sb="0" eb="1">
      <t>ニチ</t>
    </rPh>
    <phoneticPr fontId="1"/>
  </si>
  <si>
    <t>利用面積20㎡まで</t>
    <rPh sb="0" eb="4">
      <t>リヨウメンセキ</t>
    </rPh>
    <phoneticPr fontId="1"/>
  </si>
  <si>
    <t>㎡</t>
    <phoneticPr fontId="1"/>
  </si>
  <si>
    <t>使用時間</t>
    <rPh sb="0" eb="4">
      <t>シヨウジカン</t>
    </rPh>
    <phoneticPr fontId="1"/>
  </si>
  <si>
    <t>使用場所　①</t>
    <rPh sb="0" eb="4">
      <t>シヨウバショ</t>
    </rPh>
    <phoneticPr fontId="1"/>
  </si>
  <si>
    <t>使用場所　②</t>
    <rPh sb="0" eb="4">
      <t>シヨウバショ</t>
    </rPh>
    <phoneticPr fontId="1"/>
  </si>
  <si>
    <t>　　冷暖房費</t>
    <rPh sb="2" eb="6">
      <t>レイダンボウヒ</t>
    </rPh>
    <phoneticPr fontId="1"/>
  </si>
  <si>
    <t>部分利用20㎡まで</t>
    <rPh sb="0" eb="4">
      <t>ブブンリヨウ</t>
    </rPh>
    <phoneticPr fontId="1"/>
  </si>
  <si>
    <t>1日</t>
    <rPh sb="1" eb="2">
      <t>ニチ</t>
    </rPh>
    <phoneticPr fontId="1"/>
  </si>
  <si>
    <t>多目的ホール(大)</t>
    <rPh sb="0" eb="3">
      <t>タモクテキ</t>
    </rPh>
    <rPh sb="7" eb="8">
      <t>ダイ</t>
    </rPh>
    <phoneticPr fontId="1"/>
  </si>
  <si>
    <t>多目的ホール(小)</t>
    <rPh sb="0" eb="3">
      <t>タモクテキ</t>
    </rPh>
    <rPh sb="7" eb="8">
      <t>ショウ</t>
    </rPh>
    <phoneticPr fontId="1"/>
  </si>
  <si>
    <t>1 席料金</t>
    <rPh sb="2" eb="3">
      <t>セキ</t>
    </rPh>
    <rPh sb="3" eb="5">
      <t>リョウキン</t>
    </rPh>
    <phoneticPr fontId="1"/>
  </si>
  <si>
    <t>～　</t>
    <phoneticPr fontId="1"/>
  </si>
  <si>
    <t>～</t>
    <phoneticPr fontId="1"/>
  </si>
  <si>
    <t>湧太郎施設利用申請書</t>
  </si>
  <si>
    <t>申請者名（団体名又は個人名）</t>
  </si>
  <si>
    <t>申請者の所在地又は住所</t>
  </si>
  <si>
    <t>申請日</t>
    <rPh sb="2" eb="3">
      <t>ヒ</t>
    </rPh>
    <phoneticPr fontId="1"/>
  </si>
  <si>
    <t>申請者名</t>
    <rPh sb="2" eb="3">
      <t>シャ</t>
    </rPh>
    <rPh sb="3" eb="4">
      <t>ナ</t>
    </rPh>
    <phoneticPr fontId="1"/>
  </si>
  <si>
    <t>申請者の電話番号</t>
    <rPh sb="2" eb="3">
      <t>シャ</t>
    </rPh>
    <rPh sb="4" eb="6">
      <t>デンワ</t>
    </rPh>
    <rPh sb="6" eb="8">
      <t>バンゴウ</t>
    </rPh>
    <phoneticPr fontId="1"/>
  </si>
  <si>
    <t>使用目的</t>
    <rPh sb="0" eb="4">
      <t>シヨウモクテキ</t>
    </rPh>
    <phoneticPr fontId="1"/>
  </si>
  <si>
    <t>使用人数</t>
    <rPh sb="0" eb="4">
      <t>シヨウニンズウ</t>
    </rPh>
    <phoneticPr fontId="1"/>
  </si>
  <si>
    <t>使用期日</t>
    <rPh sb="0" eb="2">
      <t>シヨウ</t>
    </rPh>
    <rPh sb="2" eb="4">
      <t>キジツ</t>
    </rPh>
    <phoneticPr fontId="1"/>
  </si>
  <si>
    <t>令和　　　年　　　月　　　日（　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</si>
  <si>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※申請書は「あきた美郷づくり株式会社」湧太郎２階事務所まで</t>
    <rPh sb="1" eb="4">
      <t>シンセイショ</t>
    </rPh>
    <rPh sb="9" eb="11">
      <t>ミサト</t>
    </rPh>
    <rPh sb="14" eb="18">
      <t>カブシキガイシャ</t>
    </rPh>
    <rPh sb="19" eb="20">
      <t>ワ</t>
    </rPh>
    <rPh sb="20" eb="22">
      <t>タロウ</t>
    </rPh>
    <rPh sb="23" eb="24">
      <t>カイ</t>
    </rPh>
    <rPh sb="24" eb="27">
      <t>ジムショ</t>
    </rPh>
    <phoneticPr fontId="13"/>
  </si>
  <si>
    <t>〒019-1404　秋田県仙北郡美郷町六郷字馬町８３番地</t>
    <rPh sb="10" eb="13">
      <t>アキタケン</t>
    </rPh>
    <rPh sb="13" eb="16">
      <t>センボクグン</t>
    </rPh>
    <rPh sb="16" eb="19">
      <t>ミサトチョウ</t>
    </rPh>
    <rPh sb="19" eb="21">
      <t>ロクゴウ</t>
    </rPh>
    <rPh sb="21" eb="22">
      <t>アザ</t>
    </rPh>
    <rPh sb="22" eb="24">
      <t>ウママチ</t>
    </rPh>
    <rPh sb="26" eb="28">
      <t>バンチ</t>
    </rPh>
    <phoneticPr fontId="13"/>
  </si>
  <si>
    <t>・持参（9：00-17：00まで）</t>
    <rPh sb="1" eb="3">
      <t>ジサン</t>
    </rPh>
    <phoneticPr fontId="13"/>
  </si>
  <si>
    <t>代表取締役　　小　林　宏　和</t>
    <rPh sb="0" eb="2">
      <t>ダイヒョウ</t>
    </rPh>
    <rPh sb="2" eb="5">
      <t>トリシマリヤク</t>
    </rPh>
    <rPh sb="7" eb="8">
      <t>ショウ</t>
    </rPh>
    <rPh sb="9" eb="10">
      <t>ハヤシ</t>
    </rPh>
    <rPh sb="11" eb="12">
      <t>ヒロシ</t>
    </rPh>
    <rPh sb="13" eb="14">
      <t>カズ</t>
    </rPh>
    <phoneticPr fontId="1"/>
  </si>
  <si>
    <t>（施設名：美郷町名水市場湧太郎）</t>
    <rPh sb="1" eb="4">
      <t>シセツメイ</t>
    </rPh>
    <rPh sb="5" eb="7">
      <t>ミサト</t>
    </rPh>
    <rPh sb="7" eb="8">
      <t>チョウ</t>
    </rPh>
    <rPh sb="8" eb="10">
      <t>メイスイ</t>
    </rPh>
    <rPh sb="10" eb="12">
      <t>イチバ</t>
    </rPh>
    <rPh sb="12" eb="13">
      <t>ユウ</t>
    </rPh>
    <rPh sb="13" eb="15">
      <t>タロウ</t>
    </rPh>
    <phoneticPr fontId="1"/>
  </si>
  <si>
    <t>　電話予約した日から一週間以内に提出お願いします。</t>
    <rPh sb="1" eb="3">
      <t>デンワ</t>
    </rPh>
    <rPh sb="3" eb="5">
      <t>ヨヤク</t>
    </rPh>
    <rPh sb="7" eb="8">
      <t>ヒ</t>
    </rPh>
    <rPh sb="10" eb="13">
      <t>イッシュウカン</t>
    </rPh>
    <rPh sb="13" eb="15">
      <t>イナイ</t>
    </rPh>
    <rPh sb="16" eb="18">
      <t>テイシュツ</t>
    </rPh>
    <rPh sb="19" eb="20">
      <t>ネガ</t>
    </rPh>
    <phoneticPr fontId="13"/>
  </si>
  <si>
    <t>（「湧太郎施設利用申請書」の提出が無い場合は</t>
    <rPh sb="14" eb="16">
      <t>テイシュツ</t>
    </rPh>
    <rPh sb="17" eb="18">
      <t>ナ</t>
    </rPh>
    <rPh sb="19" eb="21">
      <t>バアイ</t>
    </rPh>
    <phoneticPr fontId="13"/>
  </si>
  <si>
    <t>　ご予約はキャンセルとなります。）</t>
    <rPh sb="2" eb="4">
      <t>ヨヤク</t>
    </rPh>
    <phoneticPr fontId="13"/>
  </si>
  <si>
    <r>
      <t>・FAX</t>
    </r>
    <r>
      <rPr>
        <b/>
        <u/>
        <sz val="10"/>
        <color theme="1"/>
        <rFont val="ＭＳ Ｐゴシック"/>
        <family val="3"/>
        <charset val="128"/>
        <scheme val="minor"/>
      </rPr>
      <t>（０１８７ー８４－００３０）</t>
    </r>
    <phoneticPr fontId="1"/>
  </si>
  <si>
    <r>
      <t>・MAIL</t>
    </r>
    <r>
      <rPr>
        <b/>
        <u/>
        <sz val="10"/>
        <color theme="1"/>
        <rFont val="ＭＳ Ｐゴシック"/>
        <family val="3"/>
        <charset val="128"/>
        <scheme val="minor"/>
      </rPr>
      <t>（info@akita-misato.com）</t>
    </r>
    <phoneticPr fontId="1"/>
  </si>
  <si>
    <t>ＴＥＬ</t>
  </si>
  <si>
    <t>ＦＡＸ</t>
  </si>
  <si>
    <t>MAIL</t>
  </si>
  <si>
    <t>0187-84-0020</t>
  </si>
  <si>
    <t>0187-84-0030</t>
  </si>
  <si>
    <t>info@akita-misato.com</t>
  </si>
  <si>
    <t>＜料　金　表＞</t>
    <rPh sb="1" eb="2">
      <t>リョウ</t>
    </rPh>
    <rPh sb="3" eb="4">
      <t>カネ</t>
    </rPh>
    <rPh sb="5" eb="6">
      <t>ヒョウ</t>
    </rPh>
    <phoneticPr fontId="1"/>
  </si>
  <si>
    <t>國之誉ホール　・　会議室　・　多目的ホール (大)　　　　　　　　　　 多目的ホール (小)　・　広場　・　軒先</t>
    <rPh sb="0" eb="1">
      <t>コク</t>
    </rPh>
    <rPh sb="1" eb="2">
      <t>ノ</t>
    </rPh>
    <rPh sb="2" eb="3">
      <t>ホマレ</t>
    </rPh>
    <rPh sb="9" eb="12">
      <t>カイギシツ</t>
    </rPh>
    <rPh sb="15" eb="18">
      <t>タモクテキ</t>
    </rPh>
    <rPh sb="23" eb="24">
      <t>ダイ</t>
    </rPh>
    <rPh sb="44" eb="45">
      <t>ショウ</t>
    </rPh>
    <rPh sb="49" eb="51">
      <t>ヒロバ</t>
    </rPh>
    <rPh sb="54" eb="56">
      <t>ノキサキ</t>
    </rPh>
    <phoneticPr fontId="1"/>
  </si>
  <si>
    <t>の欄をご記入願います</t>
    <rPh sb="1" eb="2">
      <t>ラン</t>
    </rPh>
    <rPh sb="4" eb="6">
      <t>キニュウ</t>
    </rPh>
    <rPh sb="6" eb="7">
      <t>ネガ</t>
    </rPh>
    <phoneticPr fontId="1"/>
  </si>
  <si>
    <t>9:00～18：00</t>
    <phoneticPr fontId="1"/>
  </si>
  <si>
    <t>20㎡超える場合　　1㎡</t>
    <rPh sb="3" eb="4">
      <t>コ</t>
    </rPh>
    <rPh sb="6" eb="8">
      <t>バアイ</t>
    </rPh>
    <phoneticPr fontId="1"/>
  </si>
  <si>
    <t>（湧太郎閉館時間：２２：００）</t>
    <rPh sb="1" eb="2">
      <t>ワ</t>
    </rPh>
    <rPh sb="2" eb="4">
      <t>タロウ</t>
    </rPh>
    <rPh sb="4" eb="6">
      <t>ヘイカン</t>
    </rPh>
    <rPh sb="6" eb="8">
      <t>ジカン</t>
    </rPh>
    <phoneticPr fontId="1"/>
  </si>
  <si>
    <t>18：00～22:00</t>
    <phoneticPr fontId="1"/>
  </si>
  <si>
    <t>使用時間区分　通常＝9：00～18：00、夜間＝18：00～22:00</t>
    <rPh sb="0" eb="4">
      <t>シヨウジカン</t>
    </rPh>
    <rPh sb="4" eb="6">
      <t>クブン</t>
    </rPh>
    <rPh sb="7" eb="9">
      <t>ツウジョウ</t>
    </rPh>
    <rPh sb="21" eb="23">
      <t>ヤカン</t>
    </rPh>
    <phoneticPr fontId="1"/>
  </si>
  <si>
    <t xml:space="preserve"> 9：00～22:00</t>
    <phoneticPr fontId="1"/>
  </si>
  <si>
    <t>18：00～22：00</t>
    <phoneticPr fontId="1"/>
  </si>
  <si>
    <t>営利部分利用　　　　20㎡まで</t>
    <rPh sb="0" eb="2">
      <t>エイリ</t>
    </rPh>
    <rPh sb="2" eb="6">
      <t>ブブンリヨウ</t>
    </rPh>
    <phoneticPr fontId="1"/>
  </si>
  <si>
    <t>（改訂版：2024/4/1より）</t>
    <rPh sb="1" eb="4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</si>
</sst>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yyyy/m/d;@"/>
    <numFmt numFmtId="178" formatCode="m&quot;月&quot;d&quot;日&quot;;@"/>
    <numFmt numFmtId="179" formatCode="#,##0_ "/>
    <numFmt numFmtId="180" formatCode="#,##0.0_ ;[Red]\-#,##0.0\ 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24994659260841701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24994659260841701"/>
      </right>
      <top style="thin">
        <color theme="9" tint="-0.24994659260841701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24994659260841701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24994659260841701"/>
      </bottom>
      <diagonal/>
    </border>
    <border>
      <left style="thin">
        <color theme="9" tint="-0.499984740745262"/>
      </left>
      <right style="thin">
        <color theme="9" tint="-0.24994659260841701"/>
      </right>
      <top style="thin">
        <color theme="9" tint="-0.499984740745262"/>
      </top>
      <bottom style="thin">
        <color theme="9" tint="-0.24994659260841701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hair">
        <color theme="9" tint="-0.24994659260841701"/>
      </left>
      <right/>
      <top style="thin">
        <color theme="9" tint="-0.24994659260841701"/>
      </top>
      <bottom style="thin">
        <color theme="9" tint="-0.499984740745262"/>
      </bottom>
      <diagonal/>
    </border>
    <border>
      <left/>
      <right style="hair">
        <color theme="9" tint="-0.24994659260841701"/>
      </right>
      <top style="thin">
        <color theme="9" tint="-0.24994659260841701"/>
      </top>
      <bottom style="thin">
        <color theme="9" tint="-0.499984740745262"/>
      </bottom>
      <diagonal/>
    </border>
    <border>
      <left/>
      <right/>
      <top style="thin">
        <color theme="9" tint="-0.24994659260841701"/>
      </top>
      <bottom style="thin">
        <color theme="9" tint="-0.49998474074526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medium">
        <color theme="9" tint="-0.24994659260841701"/>
      </top>
      <bottom/>
      <diagonal/>
    </border>
    <border>
      <left/>
      <right style="thin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distributed" vertical="center" justifyLastLine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77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80" fontId="6" fillId="0" borderId="7" xfId="0" applyNumberFormat="1" applyFont="1" applyBorder="1" applyAlignment="1" applyProtection="1">
      <alignment vertical="center" shrinkToFit="1"/>
      <protection locked="0"/>
    </xf>
    <xf numFmtId="38" fontId="6" fillId="0" borderId="7" xfId="0" applyNumberFormat="1" applyFont="1" applyBorder="1" applyAlignment="1" applyProtection="1">
      <alignment vertical="center" shrinkToFit="1"/>
      <protection locked="0"/>
    </xf>
    <xf numFmtId="38" fontId="6" fillId="0" borderId="9" xfId="0" applyNumberFormat="1" applyFont="1" applyBorder="1" applyAlignment="1">
      <alignment vertical="center" shrinkToFit="1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38" fontId="6" fillId="0" borderId="10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38" fontId="6" fillId="0" borderId="12" xfId="0" applyNumberFormat="1" applyFont="1" applyBorder="1" applyAlignment="1">
      <alignment vertical="center" shrinkToFit="1"/>
    </xf>
    <xf numFmtId="0" fontId="6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2" fillId="0" borderId="25" xfId="0" applyFont="1" applyBorder="1">
      <alignment vertical="center"/>
    </xf>
    <xf numFmtId="0" fontId="12" fillId="0" borderId="0" xfId="0" applyFont="1">
      <alignment vertical="center"/>
    </xf>
    <xf numFmtId="0" fontId="12" fillId="0" borderId="26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0" xfId="0" applyFont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9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8" fillId="0" borderId="28" xfId="0" applyFont="1" applyBorder="1">
      <alignment vertical="center"/>
    </xf>
    <xf numFmtId="179" fontId="6" fillId="0" borderId="36" xfId="0" applyNumberFormat="1" applyFont="1" applyBorder="1" applyAlignment="1">
      <alignment vertical="center" shrinkToFit="1"/>
    </xf>
    <xf numFmtId="179" fontId="6" fillId="0" borderId="37" xfId="0" applyNumberFormat="1" applyFont="1" applyBorder="1" applyAlignment="1">
      <alignment vertical="center" shrinkToFit="1"/>
    </xf>
    <xf numFmtId="179" fontId="8" fillId="0" borderId="43" xfId="0" applyNumberFormat="1" applyFont="1" applyBorder="1" applyAlignment="1">
      <alignment horizontal="center" vertical="center" shrinkToFit="1"/>
    </xf>
    <xf numFmtId="179" fontId="8" fillId="0" borderId="46" xfId="0" applyNumberFormat="1" applyFont="1" applyBorder="1" applyAlignment="1">
      <alignment horizontal="center" vertical="center" shrinkToFit="1"/>
    </xf>
    <xf numFmtId="179" fontId="8" fillId="0" borderId="48" xfId="0" applyNumberFormat="1" applyFont="1" applyBorder="1" applyAlignment="1">
      <alignment horizontal="center" vertical="center" shrinkToFit="1"/>
    </xf>
    <xf numFmtId="179" fontId="8" fillId="0" borderId="52" xfId="0" applyNumberFormat="1" applyFont="1" applyBorder="1" applyAlignment="1">
      <alignment horizontal="center" vertical="center" shrinkToFit="1"/>
    </xf>
    <xf numFmtId="179" fontId="6" fillId="3" borderId="30" xfId="0" applyNumberFormat="1" applyFont="1" applyFill="1" applyBorder="1" applyAlignment="1">
      <alignment vertical="center" shrinkToFit="1"/>
    </xf>
    <xf numFmtId="0" fontId="10" fillId="0" borderId="5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distributed" vertical="center" wrapText="1" indent="5"/>
    </xf>
    <xf numFmtId="0" fontId="9" fillId="2" borderId="21" xfId="0" applyFont="1" applyFill="1" applyBorder="1" applyAlignment="1">
      <alignment horizontal="distributed" vertical="center" wrapText="1" indent="5"/>
    </xf>
    <xf numFmtId="0" fontId="9" fillId="2" borderId="20" xfId="0" applyFont="1" applyFill="1" applyBorder="1" applyAlignment="1">
      <alignment horizontal="distributed" vertical="center" wrapText="1" indent="5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179" fontId="6" fillId="3" borderId="54" xfId="0" applyNumberFormat="1" applyFont="1" applyFill="1" applyBorder="1" applyAlignment="1">
      <alignment horizontal="center" vertical="center" wrapText="1" shrinkToFit="1"/>
    </xf>
    <xf numFmtId="179" fontId="6" fillId="3" borderId="36" xfId="0" applyNumberFormat="1" applyFont="1" applyFill="1" applyBorder="1" applyAlignment="1">
      <alignment horizontal="center" vertical="center" wrapText="1" shrinkToFit="1"/>
    </xf>
    <xf numFmtId="179" fontId="6" fillId="3" borderId="55" xfId="0" applyNumberFormat="1" applyFont="1" applyFill="1" applyBorder="1" applyAlignment="1">
      <alignment horizontal="center" vertical="center" wrapText="1" shrinkToFit="1"/>
    </xf>
    <xf numFmtId="179" fontId="6" fillId="3" borderId="44" xfId="0" applyNumberFormat="1" applyFont="1" applyFill="1" applyBorder="1" applyAlignment="1">
      <alignment horizontal="center" vertical="center" shrinkToFit="1"/>
    </xf>
    <xf numFmtId="179" fontId="6" fillId="3" borderId="45" xfId="0" applyNumberFormat="1" applyFont="1" applyFill="1" applyBorder="1" applyAlignment="1">
      <alignment horizontal="center" vertical="center" shrinkToFit="1"/>
    </xf>
    <xf numFmtId="179" fontId="6" fillId="3" borderId="47" xfId="0" applyNumberFormat="1" applyFont="1" applyFill="1" applyBorder="1" applyAlignment="1">
      <alignment horizontal="center" vertical="center" shrinkToFit="1"/>
    </xf>
    <xf numFmtId="179" fontId="6" fillId="3" borderId="49" xfId="0" applyNumberFormat="1" applyFont="1" applyFill="1" applyBorder="1" applyAlignment="1">
      <alignment horizontal="center" vertical="center" wrapText="1" shrinkToFit="1"/>
    </xf>
    <xf numFmtId="179" fontId="6" fillId="3" borderId="50" xfId="0" applyNumberFormat="1" applyFont="1" applyFill="1" applyBorder="1" applyAlignment="1">
      <alignment horizontal="center" vertical="center" wrapText="1" shrinkToFit="1"/>
    </xf>
    <xf numFmtId="179" fontId="6" fillId="3" borderId="51" xfId="0" applyNumberFormat="1" applyFont="1" applyFill="1" applyBorder="1" applyAlignment="1">
      <alignment horizontal="center" vertical="center" wrapText="1" shrinkToFit="1"/>
    </xf>
    <xf numFmtId="179" fontId="6" fillId="3" borderId="49" xfId="0" applyNumberFormat="1" applyFont="1" applyFill="1" applyBorder="1" applyAlignment="1">
      <alignment horizontal="center" vertical="center" shrinkToFit="1"/>
    </xf>
    <xf numFmtId="179" fontId="6" fillId="3" borderId="50" xfId="0" applyNumberFormat="1" applyFont="1" applyFill="1" applyBorder="1" applyAlignment="1">
      <alignment horizontal="center" vertical="center" shrinkToFit="1"/>
    </xf>
    <xf numFmtId="179" fontId="6" fillId="3" borderId="53" xfId="0" applyNumberFormat="1" applyFont="1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179" fontId="8" fillId="0" borderId="31" xfId="0" applyNumberFormat="1" applyFont="1" applyBorder="1" applyAlignment="1">
      <alignment horizontal="center" vertical="center" shrinkToFit="1"/>
    </xf>
    <xf numFmtId="179" fontId="8" fillId="0" borderId="33" xfId="0" applyNumberFormat="1" applyFont="1" applyBorder="1" applyAlignment="1">
      <alignment horizontal="center" vertical="center" shrinkToFit="1"/>
    </xf>
    <xf numFmtId="179" fontId="6" fillId="3" borderId="32" xfId="0" applyNumberFormat="1" applyFont="1" applyFill="1" applyBorder="1" applyAlignment="1">
      <alignment horizontal="center" vertical="center" shrinkToFit="1"/>
    </xf>
    <xf numFmtId="179" fontId="6" fillId="3" borderId="33" xfId="0" applyNumberFormat="1" applyFont="1" applyFill="1" applyBorder="1" applyAlignment="1">
      <alignment horizontal="center" vertical="center" shrinkToFit="1"/>
    </xf>
    <xf numFmtId="179" fontId="8" fillId="0" borderId="37" xfId="0" applyNumberFormat="1" applyFont="1" applyBorder="1" applyAlignment="1">
      <alignment horizontal="center" vertical="center" shrinkToFit="1"/>
    </xf>
    <xf numFmtId="179" fontId="8" fillId="0" borderId="34" xfId="0" applyNumberFormat="1" applyFont="1" applyBorder="1" applyAlignment="1">
      <alignment horizontal="center" vertical="center" shrinkToFit="1"/>
    </xf>
    <xf numFmtId="179" fontId="8" fillId="0" borderId="41" xfId="0" applyNumberFormat="1" applyFont="1" applyBorder="1" applyAlignment="1">
      <alignment horizontal="center" vertical="center" shrinkToFit="1"/>
    </xf>
    <xf numFmtId="179" fontId="8" fillId="0" borderId="42" xfId="0" applyNumberFormat="1" applyFont="1" applyBorder="1" applyAlignment="1">
      <alignment horizontal="center" vertical="center" shrinkToFit="1"/>
    </xf>
    <xf numFmtId="179" fontId="6" fillId="3" borderId="34" xfId="0" applyNumberFormat="1" applyFont="1" applyFill="1" applyBorder="1" applyAlignment="1">
      <alignment horizontal="center" vertical="center" shrinkToFit="1"/>
    </xf>
    <xf numFmtId="179" fontId="6" fillId="3" borderId="42" xfId="0" applyNumberFormat="1" applyFont="1" applyFill="1" applyBorder="1" applyAlignment="1">
      <alignment horizontal="center" vertical="center" shrinkToFit="1"/>
    </xf>
    <xf numFmtId="179" fontId="8" fillId="0" borderId="35" xfId="0" applyNumberFormat="1" applyFont="1" applyBorder="1" applyAlignment="1">
      <alignment horizontal="center" vertical="center" shrinkToFit="1"/>
    </xf>
    <xf numFmtId="179" fontId="8" fillId="3" borderId="36" xfId="0" applyNumberFormat="1" applyFont="1" applyFill="1" applyBorder="1" applyAlignment="1">
      <alignment horizontal="center" vertical="center" shrinkToFit="1"/>
    </xf>
    <xf numFmtId="179" fontId="8" fillId="3" borderId="37" xfId="0" applyNumberFormat="1" applyFont="1" applyFill="1" applyBorder="1" applyAlignment="1">
      <alignment horizontal="center" vertical="center" shrinkToFit="1"/>
    </xf>
    <xf numFmtId="179" fontId="6" fillId="3" borderId="38" xfId="0" applyNumberFormat="1" applyFont="1" applyFill="1" applyBorder="1" applyAlignment="1">
      <alignment horizontal="center" vertical="center" shrinkToFit="1"/>
    </xf>
    <xf numFmtId="179" fontId="6" fillId="3" borderId="39" xfId="0" applyNumberFormat="1" applyFont="1" applyFill="1" applyBorder="1" applyAlignment="1">
      <alignment horizontal="center" vertical="center" shrinkToFit="1"/>
    </xf>
    <xf numFmtId="179" fontId="6" fillId="3" borderId="40" xfId="0" applyNumberFormat="1" applyFont="1" applyFill="1" applyBorder="1" applyAlignment="1">
      <alignment horizontal="center" vertical="center" shrinkToFit="1"/>
    </xf>
    <xf numFmtId="179" fontId="8" fillId="0" borderId="35" xfId="0" applyNumberFormat="1" applyFont="1" applyBorder="1" applyAlignment="1">
      <alignment horizontal="left" vertical="center" shrinkToFit="1"/>
    </xf>
    <xf numFmtId="179" fontId="8" fillId="0" borderId="36" xfId="0" applyNumberFormat="1" applyFont="1" applyBorder="1" applyAlignment="1">
      <alignment horizontal="left" vertical="center" shrinkToFit="1"/>
    </xf>
    <xf numFmtId="176" fontId="8" fillId="0" borderId="36" xfId="0" applyNumberFormat="1" applyFont="1" applyBorder="1" applyAlignment="1" applyProtection="1">
      <alignment horizontal="left" vertical="center"/>
      <protection locked="0"/>
    </xf>
    <xf numFmtId="176" fontId="8" fillId="0" borderId="37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76" fontId="8" fillId="0" borderId="35" xfId="0" applyNumberFormat="1" applyFont="1" applyBorder="1" applyAlignment="1" applyProtection="1">
      <alignment horizontal="left" vertical="center"/>
      <protection locked="0"/>
    </xf>
    <xf numFmtId="179" fontId="6" fillId="0" borderId="38" xfId="0" applyNumberFormat="1" applyFont="1" applyBorder="1" applyAlignment="1">
      <alignment horizontal="left" vertical="center" shrinkToFit="1"/>
    </xf>
    <xf numFmtId="179" fontId="6" fillId="0" borderId="4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FFCC00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400915</xdr:colOff>
      <xdr:row>8</xdr:row>
      <xdr:rowOff>413039</xdr:rowOff>
    </xdr:from>
    <xdr:to>
      <xdr:col>13</xdr:col>
      <xdr:colOff>667615</xdr:colOff>
      <xdr:row>9</xdr:row>
      <xdr:rowOff>139412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4006" y="2785630"/>
          <a:ext cx="266700" cy="228600"/>
        </a:xfrm>
        <a:prstGeom prst="ellipse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365413</xdr:colOff>
      <xdr:row>9</xdr:row>
      <xdr:rowOff>210416</xdr:rowOff>
    </xdr:from>
    <xdr:to>
      <xdr:col>13</xdr:col>
      <xdr:colOff>632113</xdr:colOff>
      <xdr:row>9</xdr:row>
      <xdr:rowOff>439016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8504" y="3085234"/>
          <a:ext cx="266700" cy="228600"/>
        </a:xfrm>
        <a:prstGeom prst="ellipse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tabSelected="1" topLeftCell="A10" zoomScale="110" zoomScaleNormal="110" zoomScaleSheetLayoutView="100" workbookViewId="0">
      <selection activeCell="L22" sqref="L22"/>
    </sheetView>
  </sheetViews>
  <sheetFormatPr defaultRowHeight="14.25" x14ac:dyDescent="0.15"/>
  <cols>
    <col min="1" max="1" width="10.25" style="1" customWidth="1"/>
    <col min="2" max="3" width="4.875" style="1" customWidth="1"/>
    <col min="4" max="4" width="0.5" style="1" customWidth="1"/>
    <col min="5" max="5" width="10.25" style="1" customWidth="1"/>
    <col min="6" max="6" width="0.875" style="1" customWidth="1"/>
    <col min="7" max="9" width="10.25" style="1" customWidth="1"/>
    <col min="10" max="10" width="0.875" style="1" customWidth="1"/>
    <col min="11" max="11" width="3.125" style="1" customWidth="1"/>
    <col min="12" max="12" width="7" style="1" customWidth="1"/>
    <col min="13" max="13" width="10.25" style="1" customWidth="1"/>
    <col min="14" max="14" width="10.625" style="1" customWidth="1"/>
    <col min="15" max="16384" width="9" style="1"/>
  </cols>
  <sheetData>
    <row r="1" spans="1:13" ht="18" customHeight="1" thickBot="1" x14ac:dyDescent="0.2">
      <c r="A1" s="126" t="s">
        <v>34</v>
      </c>
      <c r="B1" s="126"/>
      <c r="C1" s="126"/>
      <c r="D1" s="126"/>
      <c r="E1" s="126"/>
      <c r="F1" s="126"/>
      <c r="G1" s="24" t="s">
        <v>71</v>
      </c>
      <c r="H1" s="23"/>
      <c r="I1" s="2"/>
      <c r="J1" s="127" t="s">
        <v>37</v>
      </c>
      <c r="K1" s="124"/>
      <c r="L1" s="124"/>
      <c r="M1" s="125"/>
    </row>
    <row r="2" spans="1:13" ht="24.95" customHeight="1" thickBot="1" x14ac:dyDescent="0.2">
      <c r="A2" s="126"/>
      <c r="B2" s="126"/>
      <c r="C2" s="126"/>
      <c r="D2" s="126"/>
      <c r="E2" s="126"/>
      <c r="F2" s="126"/>
      <c r="G2" s="46"/>
      <c r="H2" s="128" t="s">
        <v>62</v>
      </c>
      <c r="I2" s="129"/>
      <c r="J2" s="119"/>
      <c r="K2" s="120"/>
      <c r="L2" s="120"/>
      <c r="M2" s="121"/>
    </row>
    <row r="3" spans="1:13" ht="18" customHeight="1" x14ac:dyDescent="0.15">
      <c r="A3" s="122" t="s">
        <v>35</v>
      </c>
      <c r="B3" s="123"/>
      <c r="C3" s="123"/>
      <c r="D3" s="123"/>
      <c r="E3" s="123"/>
      <c r="F3" s="40"/>
      <c r="G3" s="40"/>
      <c r="H3" s="40"/>
      <c r="I3" s="41"/>
      <c r="J3" s="124" t="s">
        <v>38</v>
      </c>
      <c r="K3" s="124"/>
      <c r="L3" s="124"/>
      <c r="M3" s="125"/>
    </row>
    <row r="4" spans="1:13" ht="24.95" customHeight="1" thickBot="1" x14ac:dyDescent="0.2">
      <c r="A4" s="119"/>
      <c r="B4" s="120"/>
      <c r="C4" s="120"/>
      <c r="D4" s="120"/>
      <c r="E4" s="120"/>
      <c r="F4" s="120"/>
      <c r="G4" s="120"/>
      <c r="H4" s="120"/>
      <c r="I4" s="121"/>
      <c r="J4" s="120"/>
      <c r="K4" s="120"/>
      <c r="L4" s="120"/>
      <c r="M4" s="121"/>
    </row>
    <row r="5" spans="1:13" ht="18" customHeight="1" x14ac:dyDescent="0.15">
      <c r="A5" s="122" t="s">
        <v>36</v>
      </c>
      <c r="B5" s="123"/>
      <c r="C5" s="123"/>
      <c r="D5" s="123"/>
      <c r="E5" s="123"/>
      <c r="F5" s="40"/>
      <c r="G5" s="40"/>
      <c r="H5" s="40"/>
      <c r="I5" s="41"/>
      <c r="J5" s="124" t="s">
        <v>39</v>
      </c>
      <c r="K5" s="124"/>
      <c r="L5" s="124"/>
      <c r="M5" s="125"/>
    </row>
    <row r="6" spans="1:13" ht="24.95" customHeight="1" thickBot="1" x14ac:dyDescent="0.2">
      <c r="A6" s="119"/>
      <c r="B6" s="120"/>
      <c r="C6" s="120"/>
      <c r="D6" s="120"/>
      <c r="E6" s="120"/>
      <c r="F6" s="120"/>
      <c r="G6" s="120"/>
      <c r="H6" s="120"/>
      <c r="I6" s="121"/>
      <c r="J6" s="120"/>
      <c r="K6" s="120"/>
      <c r="L6" s="120"/>
      <c r="M6" s="121"/>
    </row>
    <row r="7" spans="1:13" ht="30" customHeight="1" thickBot="1" x14ac:dyDescent="0.2">
      <c r="A7" s="106" t="s">
        <v>40</v>
      </c>
      <c r="B7" s="107"/>
      <c r="C7" s="108"/>
      <c r="D7" s="108"/>
      <c r="E7" s="108"/>
      <c r="F7" s="108"/>
      <c r="G7" s="108"/>
      <c r="H7" s="108"/>
      <c r="I7" s="109"/>
      <c r="J7" s="110" t="s">
        <v>41</v>
      </c>
      <c r="K7" s="111"/>
      <c r="L7" s="111"/>
      <c r="M7" s="114"/>
    </row>
    <row r="8" spans="1:13" ht="30" customHeight="1" thickBot="1" x14ac:dyDescent="0.2">
      <c r="A8" s="116" t="s">
        <v>42</v>
      </c>
      <c r="B8" s="110"/>
      <c r="C8" s="117" t="s">
        <v>43</v>
      </c>
      <c r="D8" s="117"/>
      <c r="E8" s="117"/>
      <c r="F8" s="117"/>
      <c r="G8" s="117"/>
      <c r="H8" s="117"/>
      <c r="I8" s="118"/>
      <c r="J8" s="112"/>
      <c r="K8" s="113"/>
      <c r="L8" s="113"/>
      <c r="M8" s="115"/>
    </row>
    <row r="9" spans="1:13" ht="39.950000000000003" customHeight="1" x14ac:dyDescent="0.15">
      <c r="A9" s="42" t="s">
        <v>24</v>
      </c>
      <c r="B9" s="93" t="s">
        <v>61</v>
      </c>
      <c r="C9" s="94"/>
      <c r="D9" s="94"/>
      <c r="E9" s="94"/>
      <c r="F9" s="94"/>
      <c r="G9" s="94"/>
      <c r="H9" s="95"/>
      <c r="I9" s="43" t="s">
        <v>23</v>
      </c>
      <c r="J9" s="96" t="s">
        <v>32</v>
      </c>
      <c r="K9" s="97"/>
      <c r="L9" s="97"/>
      <c r="M9" s="98"/>
    </row>
    <row r="10" spans="1:13" ht="39.950000000000003" customHeight="1" thickBot="1" x14ac:dyDescent="0.2">
      <c r="A10" s="44" t="s">
        <v>25</v>
      </c>
      <c r="B10" s="99" t="s">
        <v>61</v>
      </c>
      <c r="C10" s="100"/>
      <c r="D10" s="100"/>
      <c r="E10" s="100"/>
      <c r="F10" s="100"/>
      <c r="G10" s="100"/>
      <c r="H10" s="101"/>
      <c r="I10" s="45" t="s">
        <v>23</v>
      </c>
      <c r="J10" s="102" t="s">
        <v>33</v>
      </c>
      <c r="K10" s="103"/>
      <c r="L10" s="103"/>
      <c r="M10" s="104"/>
    </row>
    <row r="11" spans="1:13" ht="15.95" customHeight="1" x14ac:dyDescent="0.15">
      <c r="A11" s="105" t="s">
        <v>60</v>
      </c>
      <c r="B11" s="105"/>
      <c r="C11" s="105"/>
      <c r="D11" s="105"/>
      <c r="E11" s="105" t="s">
        <v>67</v>
      </c>
      <c r="F11" s="105"/>
      <c r="G11" s="105"/>
      <c r="H11" s="105"/>
      <c r="I11" s="105"/>
      <c r="J11" s="105"/>
      <c r="K11" s="105"/>
      <c r="L11" s="105"/>
      <c r="M11" s="105"/>
    </row>
    <row r="12" spans="1:13" ht="15.95" customHeight="1" x14ac:dyDescent="0.15">
      <c r="A12" s="47"/>
      <c r="B12" s="47"/>
      <c r="C12" s="47"/>
      <c r="D12" s="47"/>
      <c r="E12" s="87" t="s">
        <v>65</v>
      </c>
      <c r="F12" s="87"/>
      <c r="G12" s="87"/>
      <c r="H12" s="87"/>
      <c r="I12" s="87"/>
      <c r="J12" s="87"/>
      <c r="K12" s="87"/>
      <c r="L12" s="87"/>
      <c r="M12" s="87"/>
    </row>
    <row r="13" spans="1:13" ht="24.95" customHeight="1" x14ac:dyDescent="0.15">
      <c r="A13" s="3" t="s">
        <v>0</v>
      </c>
      <c r="B13" s="4" t="s">
        <v>3</v>
      </c>
      <c r="C13" s="5" t="s">
        <v>1</v>
      </c>
      <c r="D13" s="88" t="s">
        <v>5</v>
      </c>
      <c r="E13" s="89"/>
      <c r="F13" s="89"/>
      <c r="G13" s="89"/>
      <c r="H13" s="90"/>
      <c r="I13" s="6" t="s">
        <v>6</v>
      </c>
      <c r="J13" s="91" t="s">
        <v>4</v>
      </c>
      <c r="K13" s="92"/>
      <c r="L13" s="7" t="s">
        <v>7</v>
      </c>
      <c r="M13" s="8" t="s">
        <v>8</v>
      </c>
    </row>
    <row r="14" spans="1:13" ht="18.95" customHeight="1" x14ac:dyDescent="0.15">
      <c r="A14" s="9"/>
      <c r="B14" s="10"/>
      <c r="C14" s="11" t="s">
        <v>9</v>
      </c>
      <c r="D14" s="62" t="s">
        <v>11</v>
      </c>
      <c r="E14" s="63"/>
      <c r="F14" s="59" t="s">
        <v>12</v>
      </c>
      <c r="G14" s="61"/>
      <c r="H14" s="12" t="s">
        <v>14</v>
      </c>
      <c r="I14" s="13"/>
      <c r="J14" s="57" t="s">
        <v>10</v>
      </c>
      <c r="K14" s="58"/>
      <c r="L14" s="14">
        <v>850</v>
      </c>
      <c r="M14" s="15">
        <f t="shared" ref="M14:M38" si="0">IF(L14="","",(I14*L14))</f>
        <v>0</v>
      </c>
    </row>
    <row r="15" spans="1:13" ht="18.95" customHeight="1" x14ac:dyDescent="0.15">
      <c r="A15" s="9"/>
      <c r="B15" s="16"/>
      <c r="C15" s="17" t="s">
        <v>9</v>
      </c>
      <c r="D15" s="64"/>
      <c r="E15" s="65"/>
      <c r="F15" s="59" t="s">
        <v>13</v>
      </c>
      <c r="G15" s="61"/>
      <c r="H15" s="12" t="s">
        <v>66</v>
      </c>
      <c r="I15" s="13"/>
      <c r="J15" s="57" t="s">
        <v>10</v>
      </c>
      <c r="K15" s="58"/>
      <c r="L15" s="14">
        <v>1250</v>
      </c>
      <c r="M15" s="18">
        <f t="shared" si="0"/>
        <v>0</v>
      </c>
    </row>
    <row r="16" spans="1:13" ht="18.95" customHeight="1" x14ac:dyDescent="0.15">
      <c r="A16" s="9"/>
      <c r="B16" s="16"/>
      <c r="C16" s="17" t="s">
        <v>9</v>
      </c>
      <c r="D16" s="64"/>
      <c r="E16" s="65"/>
      <c r="F16" s="59" t="s">
        <v>15</v>
      </c>
      <c r="G16" s="61"/>
      <c r="H16" s="12" t="s">
        <v>14</v>
      </c>
      <c r="I16" s="13"/>
      <c r="J16" s="57" t="s">
        <v>10</v>
      </c>
      <c r="K16" s="58"/>
      <c r="L16" s="14">
        <v>2550</v>
      </c>
      <c r="M16" s="18">
        <f t="shared" si="0"/>
        <v>0</v>
      </c>
    </row>
    <row r="17" spans="1:13" ht="18.95" customHeight="1" x14ac:dyDescent="0.15">
      <c r="A17" s="9"/>
      <c r="B17" s="16"/>
      <c r="C17" s="17" t="s">
        <v>9</v>
      </c>
      <c r="D17" s="64"/>
      <c r="E17" s="65"/>
      <c r="F17" s="59" t="s">
        <v>16</v>
      </c>
      <c r="G17" s="61"/>
      <c r="H17" s="12" t="s">
        <v>66</v>
      </c>
      <c r="I17" s="13"/>
      <c r="J17" s="57" t="s">
        <v>10</v>
      </c>
      <c r="K17" s="58"/>
      <c r="L17" s="14">
        <v>3600</v>
      </c>
      <c r="M17" s="18">
        <f t="shared" si="0"/>
        <v>0</v>
      </c>
    </row>
    <row r="18" spans="1:13" ht="18.95" customHeight="1" x14ac:dyDescent="0.15">
      <c r="A18" s="9"/>
      <c r="B18" s="16"/>
      <c r="C18" s="17" t="s">
        <v>9</v>
      </c>
      <c r="D18" s="66"/>
      <c r="E18" s="67"/>
      <c r="F18" s="78" t="s">
        <v>26</v>
      </c>
      <c r="G18" s="79"/>
      <c r="H18" s="80"/>
      <c r="I18" s="13"/>
      <c r="J18" s="57" t="s">
        <v>17</v>
      </c>
      <c r="K18" s="58"/>
      <c r="L18" s="14">
        <v>100</v>
      </c>
      <c r="M18" s="18">
        <f t="shared" si="0"/>
        <v>0</v>
      </c>
    </row>
    <row r="19" spans="1:13" ht="18.95" customHeight="1" x14ac:dyDescent="0.15">
      <c r="A19" s="9"/>
      <c r="B19" s="16"/>
      <c r="C19" s="17" t="s">
        <v>9</v>
      </c>
      <c r="D19" s="81" t="s">
        <v>18</v>
      </c>
      <c r="E19" s="82"/>
      <c r="F19" s="59" t="s">
        <v>12</v>
      </c>
      <c r="G19" s="61"/>
      <c r="H19" s="12" t="s">
        <v>14</v>
      </c>
      <c r="I19" s="13"/>
      <c r="J19" s="57" t="s">
        <v>17</v>
      </c>
      <c r="K19" s="58"/>
      <c r="L19" s="14">
        <v>500</v>
      </c>
      <c r="M19" s="18">
        <f t="shared" si="0"/>
        <v>0</v>
      </c>
    </row>
    <row r="20" spans="1:13" ht="18.95" customHeight="1" x14ac:dyDescent="0.15">
      <c r="A20" s="9"/>
      <c r="B20" s="16"/>
      <c r="C20" s="17" t="s">
        <v>9</v>
      </c>
      <c r="D20" s="83"/>
      <c r="E20" s="84"/>
      <c r="F20" s="59" t="s">
        <v>13</v>
      </c>
      <c r="G20" s="61"/>
      <c r="H20" s="12" t="s">
        <v>66</v>
      </c>
      <c r="I20" s="13"/>
      <c r="J20" s="57" t="s">
        <v>17</v>
      </c>
      <c r="K20" s="58"/>
      <c r="L20" s="14">
        <v>650</v>
      </c>
      <c r="M20" s="18">
        <f t="shared" si="0"/>
        <v>0</v>
      </c>
    </row>
    <row r="21" spans="1:13" ht="18.95" customHeight="1" x14ac:dyDescent="0.15">
      <c r="A21" s="9"/>
      <c r="B21" s="16"/>
      <c r="C21" s="17" t="s">
        <v>9</v>
      </c>
      <c r="D21" s="83"/>
      <c r="E21" s="84"/>
      <c r="F21" s="59" t="s">
        <v>15</v>
      </c>
      <c r="G21" s="61"/>
      <c r="H21" s="12" t="s">
        <v>14</v>
      </c>
      <c r="I21" s="13"/>
      <c r="J21" s="57" t="s">
        <v>17</v>
      </c>
      <c r="K21" s="58"/>
      <c r="L21" s="14">
        <v>1380</v>
      </c>
      <c r="M21" s="18">
        <f t="shared" si="0"/>
        <v>0</v>
      </c>
    </row>
    <row r="22" spans="1:13" ht="18.95" customHeight="1" x14ac:dyDescent="0.15">
      <c r="A22" s="9"/>
      <c r="B22" s="16"/>
      <c r="C22" s="17" t="s">
        <v>9</v>
      </c>
      <c r="D22" s="83"/>
      <c r="E22" s="84"/>
      <c r="F22" s="59" t="s">
        <v>16</v>
      </c>
      <c r="G22" s="61"/>
      <c r="H22" s="12" t="s">
        <v>66</v>
      </c>
      <c r="I22" s="13"/>
      <c r="J22" s="57" t="s">
        <v>17</v>
      </c>
      <c r="K22" s="58"/>
      <c r="L22" s="14">
        <v>1950</v>
      </c>
      <c r="M22" s="18">
        <f t="shared" si="0"/>
        <v>0</v>
      </c>
    </row>
    <row r="23" spans="1:13" ht="18.95" customHeight="1" x14ac:dyDescent="0.15">
      <c r="A23" s="19"/>
      <c r="B23" s="16"/>
      <c r="C23" s="17" t="s">
        <v>9</v>
      </c>
      <c r="D23" s="85"/>
      <c r="E23" s="86"/>
      <c r="F23" s="78" t="s">
        <v>26</v>
      </c>
      <c r="G23" s="79"/>
      <c r="H23" s="80"/>
      <c r="I23" s="13"/>
      <c r="J23" s="57" t="s">
        <v>17</v>
      </c>
      <c r="K23" s="58"/>
      <c r="L23" s="14">
        <v>50</v>
      </c>
      <c r="M23" s="18">
        <f t="shared" si="0"/>
        <v>0</v>
      </c>
    </row>
    <row r="24" spans="1:13" ht="18.95" customHeight="1" x14ac:dyDescent="0.15">
      <c r="A24" s="19"/>
      <c r="B24" s="16"/>
      <c r="C24" s="17" t="s">
        <v>9</v>
      </c>
      <c r="D24" s="62" t="s">
        <v>29</v>
      </c>
      <c r="E24" s="63"/>
      <c r="F24" s="59" t="s">
        <v>12</v>
      </c>
      <c r="G24" s="61"/>
      <c r="H24" s="12" t="s">
        <v>14</v>
      </c>
      <c r="I24" s="13"/>
      <c r="J24" s="57" t="s">
        <v>17</v>
      </c>
      <c r="K24" s="58"/>
      <c r="L24" s="14">
        <v>850</v>
      </c>
      <c r="M24" s="18">
        <f t="shared" si="0"/>
        <v>0</v>
      </c>
    </row>
    <row r="25" spans="1:13" ht="18.95" customHeight="1" x14ac:dyDescent="0.15">
      <c r="A25" s="19"/>
      <c r="B25" s="16"/>
      <c r="C25" s="17" t="s">
        <v>9</v>
      </c>
      <c r="D25" s="64"/>
      <c r="E25" s="65"/>
      <c r="F25" s="59" t="s">
        <v>13</v>
      </c>
      <c r="G25" s="61"/>
      <c r="H25" s="12" t="s">
        <v>66</v>
      </c>
      <c r="I25" s="13"/>
      <c r="J25" s="57" t="s">
        <v>17</v>
      </c>
      <c r="K25" s="58"/>
      <c r="L25" s="14">
        <v>1250</v>
      </c>
      <c r="M25" s="18">
        <f t="shared" si="0"/>
        <v>0</v>
      </c>
    </row>
    <row r="26" spans="1:13" ht="18.95" customHeight="1" x14ac:dyDescent="0.15">
      <c r="A26" s="19"/>
      <c r="B26" s="16"/>
      <c r="C26" s="17" t="s">
        <v>9</v>
      </c>
      <c r="D26" s="64"/>
      <c r="E26" s="65"/>
      <c r="F26" s="76" t="s">
        <v>27</v>
      </c>
      <c r="G26" s="77"/>
      <c r="H26" s="12" t="s">
        <v>68</v>
      </c>
      <c r="I26" s="13"/>
      <c r="J26" s="57" t="s">
        <v>28</v>
      </c>
      <c r="K26" s="58"/>
      <c r="L26" s="14">
        <v>550</v>
      </c>
      <c r="M26" s="18">
        <f t="shared" si="0"/>
        <v>0</v>
      </c>
    </row>
    <row r="27" spans="1:13" ht="18.95" customHeight="1" x14ac:dyDescent="0.15">
      <c r="A27" s="19"/>
      <c r="B27" s="16"/>
      <c r="C27" s="17" t="s">
        <v>9</v>
      </c>
      <c r="D27" s="64"/>
      <c r="E27" s="65"/>
      <c r="F27" s="59" t="s">
        <v>15</v>
      </c>
      <c r="G27" s="61"/>
      <c r="H27" s="12" t="s">
        <v>14</v>
      </c>
      <c r="I27" s="13"/>
      <c r="J27" s="57" t="s">
        <v>10</v>
      </c>
      <c r="K27" s="58"/>
      <c r="L27" s="14">
        <v>2550</v>
      </c>
      <c r="M27" s="18">
        <f t="shared" ref="M27:M29" si="1">IF(L27="","",(I27*L27))</f>
        <v>0</v>
      </c>
    </row>
    <row r="28" spans="1:13" ht="18.95" customHeight="1" x14ac:dyDescent="0.15">
      <c r="A28" s="19"/>
      <c r="B28" s="16"/>
      <c r="C28" s="17" t="s">
        <v>9</v>
      </c>
      <c r="D28" s="64"/>
      <c r="E28" s="65"/>
      <c r="F28" s="59" t="s">
        <v>16</v>
      </c>
      <c r="G28" s="61"/>
      <c r="H28" s="12" t="s">
        <v>66</v>
      </c>
      <c r="I28" s="13"/>
      <c r="J28" s="57" t="s">
        <v>10</v>
      </c>
      <c r="K28" s="58"/>
      <c r="L28" s="14">
        <v>3750</v>
      </c>
      <c r="M28" s="18">
        <f t="shared" si="1"/>
        <v>0</v>
      </c>
    </row>
    <row r="29" spans="1:13" ht="18.95" customHeight="1" x14ac:dyDescent="0.15">
      <c r="A29" s="19"/>
      <c r="B29" s="16"/>
      <c r="C29" s="17" t="s">
        <v>9</v>
      </c>
      <c r="D29" s="64"/>
      <c r="E29" s="65"/>
      <c r="F29" s="76" t="s">
        <v>70</v>
      </c>
      <c r="G29" s="77"/>
      <c r="H29" s="12" t="s">
        <v>68</v>
      </c>
      <c r="I29" s="13"/>
      <c r="J29" s="57" t="s">
        <v>10</v>
      </c>
      <c r="K29" s="58"/>
      <c r="L29" s="14">
        <v>1650</v>
      </c>
      <c r="M29" s="18">
        <f t="shared" si="1"/>
        <v>0</v>
      </c>
    </row>
    <row r="30" spans="1:13" ht="18.95" customHeight="1" x14ac:dyDescent="0.15">
      <c r="A30" s="19"/>
      <c r="B30" s="16"/>
      <c r="C30" s="17" t="s">
        <v>9</v>
      </c>
      <c r="D30" s="66"/>
      <c r="E30" s="67"/>
      <c r="F30" s="78" t="s">
        <v>26</v>
      </c>
      <c r="G30" s="79"/>
      <c r="H30" s="80"/>
      <c r="I30" s="13"/>
      <c r="J30" s="57" t="s">
        <v>17</v>
      </c>
      <c r="K30" s="58"/>
      <c r="L30" s="14">
        <v>100</v>
      </c>
      <c r="M30" s="18">
        <f t="shared" si="0"/>
        <v>0</v>
      </c>
    </row>
    <row r="31" spans="1:13" ht="18.95" customHeight="1" x14ac:dyDescent="0.15">
      <c r="A31" s="19"/>
      <c r="B31" s="16"/>
      <c r="C31" s="17" t="s">
        <v>9</v>
      </c>
      <c r="D31" s="62" t="s">
        <v>30</v>
      </c>
      <c r="E31" s="63"/>
      <c r="F31" s="59" t="s">
        <v>12</v>
      </c>
      <c r="G31" s="61"/>
      <c r="H31" s="12" t="s">
        <v>14</v>
      </c>
      <c r="I31" s="13"/>
      <c r="J31" s="57" t="s">
        <v>17</v>
      </c>
      <c r="K31" s="58"/>
      <c r="L31" s="14">
        <v>550</v>
      </c>
      <c r="M31" s="18">
        <f t="shared" si="0"/>
        <v>0</v>
      </c>
    </row>
    <row r="32" spans="1:13" ht="18.95" customHeight="1" x14ac:dyDescent="0.15">
      <c r="A32" s="19"/>
      <c r="B32" s="16"/>
      <c r="C32" s="17" t="s">
        <v>9</v>
      </c>
      <c r="D32" s="64"/>
      <c r="E32" s="65"/>
      <c r="F32" s="59" t="s">
        <v>13</v>
      </c>
      <c r="G32" s="61"/>
      <c r="H32" s="12" t="s">
        <v>69</v>
      </c>
      <c r="I32" s="13"/>
      <c r="J32" s="57" t="s">
        <v>17</v>
      </c>
      <c r="K32" s="58"/>
      <c r="L32" s="14">
        <v>750</v>
      </c>
      <c r="M32" s="18">
        <f t="shared" si="0"/>
        <v>0</v>
      </c>
    </row>
    <row r="33" spans="1:13" ht="18.95" customHeight="1" x14ac:dyDescent="0.15">
      <c r="A33" s="19"/>
      <c r="B33" s="16"/>
      <c r="C33" s="17" t="s">
        <v>9</v>
      </c>
      <c r="D33" s="64"/>
      <c r="E33" s="65"/>
      <c r="F33" s="59" t="s">
        <v>31</v>
      </c>
      <c r="G33" s="61"/>
      <c r="H33" s="12" t="s">
        <v>14</v>
      </c>
      <c r="I33" s="13"/>
      <c r="J33" s="57" t="s">
        <v>10</v>
      </c>
      <c r="K33" s="58"/>
      <c r="L33" s="14">
        <v>100</v>
      </c>
      <c r="M33" s="18">
        <f t="shared" si="0"/>
        <v>0</v>
      </c>
    </row>
    <row r="34" spans="1:13" ht="18.95" customHeight="1" x14ac:dyDescent="0.15">
      <c r="A34" s="19"/>
      <c r="B34" s="16"/>
      <c r="C34" s="17" t="s">
        <v>9</v>
      </c>
      <c r="D34" s="66"/>
      <c r="E34" s="67"/>
      <c r="F34" s="59" t="s">
        <v>26</v>
      </c>
      <c r="G34" s="60"/>
      <c r="H34" s="61"/>
      <c r="I34" s="13"/>
      <c r="J34" s="57" t="s">
        <v>17</v>
      </c>
      <c r="K34" s="58"/>
      <c r="L34" s="14">
        <v>50</v>
      </c>
      <c r="M34" s="18">
        <f t="shared" si="0"/>
        <v>0</v>
      </c>
    </row>
    <row r="35" spans="1:13" ht="18.95" customHeight="1" x14ac:dyDescent="0.15">
      <c r="A35" s="19"/>
      <c r="B35" s="16"/>
      <c r="C35" s="17" t="s">
        <v>9</v>
      </c>
      <c r="D35" s="62" t="s">
        <v>19</v>
      </c>
      <c r="E35" s="63"/>
      <c r="F35" s="68" t="s">
        <v>21</v>
      </c>
      <c r="G35" s="69"/>
      <c r="H35" s="22" t="s">
        <v>12</v>
      </c>
      <c r="I35" s="13"/>
      <c r="J35" s="70" t="s">
        <v>20</v>
      </c>
      <c r="K35" s="71"/>
      <c r="L35" s="14">
        <v>550</v>
      </c>
      <c r="M35" s="18">
        <f t="shared" si="0"/>
        <v>0</v>
      </c>
    </row>
    <row r="36" spans="1:13" ht="18.95" customHeight="1" x14ac:dyDescent="0.15">
      <c r="A36" s="19"/>
      <c r="B36" s="20"/>
      <c r="C36" s="17" t="s">
        <v>9</v>
      </c>
      <c r="D36" s="64"/>
      <c r="E36" s="65"/>
      <c r="F36" s="66" t="s">
        <v>63</v>
      </c>
      <c r="G36" s="67"/>
      <c r="H36" s="22" t="s">
        <v>15</v>
      </c>
      <c r="I36" s="13"/>
      <c r="J36" s="72"/>
      <c r="K36" s="73"/>
      <c r="L36" s="14">
        <v>1650</v>
      </c>
      <c r="M36" s="21">
        <f t="shared" si="0"/>
        <v>0</v>
      </c>
    </row>
    <row r="37" spans="1:13" ht="18.95" customHeight="1" x14ac:dyDescent="0.15">
      <c r="A37" s="19"/>
      <c r="B37" s="16"/>
      <c r="C37" s="17" t="s">
        <v>9</v>
      </c>
      <c r="D37" s="64"/>
      <c r="E37" s="65"/>
      <c r="F37" s="74" t="s">
        <v>64</v>
      </c>
      <c r="G37" s="75"/>
      <c r="H37" s="22" t="s">
        <v>12</v>
      </c>
      <c r="I37" s="13"/>
      <c r="J37" s="70" t="s">
        <v>22</v>
      </c>
      <c r="K37" s="71"/>
      <c r="L37" s="14">
        <v>50</v>
      </c>
      <c r="M37" s="18">
        <f t="shared" si="0"/>
        <v>0</v>
      </c>
    </row>
    <row r="38" spans="1:13" ht="18.95" customHeight="1" x14ac:dyDescent="0.15">
      <c r="A38" s="19"/>
      <c r="B38" s="20"/>
      <c r="C38" s="17" t="s">
        <v>9</v>
      </c>
      <c r="D38" s="66"/>
      <c r="E38" s="67"/>
      <c r="F38" s="66" t="s">
        <v>63</v>
      </c>
      <c r="G38" s="67"/>
      <c r="H38" s="22" t="s">
        <v>15</v>
      </c>
      <c r="I38" s="13"/>
      <c r="J38" s="72"/>
      <c r="K38" s="73"/>
      <c r="L38" s="14">
        <v>150</v>
      </c>
      <c r="M38" s="21">
        <f t="shared" si="0"/>
        <v>0</v>
      </c>
    </row>
    <row r="39" spans="1:13" ht="7.5" customHeight="1" thickBot="1" x14ac:dyDescent="0.2"/>
    <row r="40" spans="1:13" ht="15.95" customHeight="1" thickTop="1" x14ac:dyDescent="0.15">
      <c r="A40" s="48" t="s">
        <v>44</v>
      </c>
      <c r="B40" s="49"/>
      <c r="C40" s="49"/>
      <c r="D40" s="49"/>
      <c r="E40" s="49"/>
      <c r="F40" s="49"/>
      <c r="G40" s="50"/>
      <c r="H40" s="51" t="s">
        <v>45</v>
      </c>
      <c r="I40" s="52"/>
      <c r="J40" s="52"/>
      <c r="K40" s="52"/>
      <c r="L40" s="52"/>
      <c r="M40" s="53"/>
    </row>
    <row r="41" spans="1:13" ht="15.95" customHeight="1" x14ac:dyDescent="0.15">
      <c r="A41" s="25" t="s">
        <v>46</v>
      </c>
      <c r="B41" s="26"/>
      <c r="C41" s="26"/>
      <c r="D41" s="26"/>
      <c r="E41" s="26"/>
      <c r="F41" s="26"/>
      <c r="G41" s="27"/>
      <c r="H41" s="25"/>
      <c r="I41" s="29" t="s">
        <v>2</v>
      </c>
      <c r="J41" s="26"/>
      <c r="K41" s="26"/>
      <c r="L41" s="26"/>
      <c r="M41" s="27"/>
    </row>
    <row r="42" spans="1:13" ht="15.95" customHeight="1" x14ac:dyDescent="0.15">
      <c r="A42" s="25" t="s">
        <v>52</v>
      </c>
      <c r="B42" s="26"/>
      <c r="C42" s="26"/>
      <c r="D42" s="26"/>
      <c r="E42" s="26"/>
      <c r="F42" s="26"/>
      <c r="G42" s="27"/>
      <c r="H42" s="25"/>
      <c r="I42" s="29" t="s">
        <v>47</v>
      </c>
      <c r="J42" s="26"/>
      <c r="K42" s="26"/>
      <c r="L42" s="26"/>
      <c r="M42" s="27"/>
    </row>
    <row r="43" spans="1:13" ht="15.95" customHeight="1" x14ac:dyDescent="0.15">
      <c r="A43" s="25" t="s">
        <v>53</v>
      </c>
      <c r="B43" s="26"/>
      <c r="C43" s="26"/>
      <c r="D43" s="26"/>
      <c r="E43" s="26"/>
      <c r="F43" s="26"/>
      <c r="G43" s="27"/>
      <c r="H43" s="25"/>
      <c r="I43" s="26" t="s">
        <v>48</v>
      </c>
      <c r="J43" s="26"/>
      <c r="K43" s="26"/>
      <c r="L43" s="26"/>
      <c r="M43" s="27"/>
    </row>
    <row r="44" spans="1:13" ht="15.95" customHeight="1" x14ac:dyDescent="0.15">
      <c r="A44" s="54" t="s">
        <v>49</v>
      </c>
      <c r="B44" s="55"/>
      <c r="C44" s="55"/>
      <c r="D44" s="55"/>
      <c r="E44" s="55"/>
      <c r="F44" s="55"/>
      <c r="G44" s="56"/>
      <c r="H44" s="25"/>
      <c r="I44" s="36" t="s">
        <v>54</v>
      </c>
      <c r="J44" s="26"/>
      <c r="K44" s="38" t="s">
        <v>57</v>
      </c>
      <c r="L44" s="26"/>
      <c r="M44" s="27"/>
    </row>
    <row r="45" spans="1:13" ht="15.95" customHeight="1" x14ac:dyDescent="0.15">
      <c r="A45" s="28" t="s">
        <v>50</v>
      </c>
      <c r="B45" s="29"/>
      <c r="C45" s="29"/>
      <c r="D45" s="29"/>
      <c r="E45" s="29"/>
      <c r="F45" s="29"/>
      <c r="G45" s="34"/>
      <c r="H45" s="28"/>
      <c r="I45" s="36" t="s">
        <v>55</v>
      </c>
      <c r="J45" s="26"/>
      <c r="K45" s="38" t="s">
        <v>58</v>
      </c>
      <c r="L45" s="26"/>
      <c r="M45" s="27"/>
    </row>
    <row r="46" spans="1:13" ht="15.95" customHeight="1" thickBot="1" x14ac:dyDescent="0.2">
      <c r="A46" s="30" t="s">
        <v>51</v>
      </c>
      <c r="B46" s="31"/>
      <c r="C46" s="31"/>
      <c r="D46" s="31"/>
      <c r="E46" s="31"/>
      <c r="F46" s="31"/>
      <c r="G46" s="35"/>
      <c r="H46" s="30"/>
      <c r="I46" s="37" t="s">
        <v>56</v>
      </c>
      <c r="J46" s="32"/>
      <c r="K46" s="39" t="s">
        <v>59</v>
      </c>
      <c r="L46" s="32"/>
      <c r="M46" s="33"/>
    </row>
    <row r="47" spans="1:13" ht="19.5" customHeight="1" thickTop="1" x14ac:dyDescent="0.15"/>
    <row r="48" spans="1:13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  <row r="62" ht="24.75" customHeight="1" x14ac:dyDescent="0.15"/>
    <row r="63" ht="24.75" customHeight="1" x14ac:dyDescent="0.15"/>
    <row r="64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24.75" customHeight="1" x14ac:dyDescent="0.15"/>
    <row r="80" ht="24.75" customHeight="1" x14ac:dyDescent="0.15"/>
  </sheetData>
  <sheetProtection selectLockedCells="1"/>
  <mergeCells count="83">
    <mergeCell ref="J27:K27"/>
    <mergeCell ref="F28:G28"/>
    <mergeCell ref="J28:K28"/>
    <mergeCell ref="F29:G29"/>
    <mergeCell ref="J29:K29"/>
    <mergeCell ref="A1:F2"/>
    <mergeCell ref="J1:M1"/>
    <mergeCell ref="H2:I2"/>
    <mergeCell ref="J2:M2"/>
    <mergeCell ref="A3:E3"/>
    <mergeCell ref="J3:M3"/>
    <mergeCell ref="A4:I4"/>
    <mergeCell ref="J4:M4"/>
    <mergeCell ref="A5:E5"/>
    <mergeCell ref="J5:M5"/>
    <mergeCell ref="A6:I6"/>
    <mergeCell ref="J6:M6"/>
    <mergeCell ref="A7:B7"/>
    <mergeCell ref="C7:I7"/>
    <mergeCell ref="J7:L8"/>
    <mergeCell ref="M7:M8"/>
    <mergeCell ref="A8:B8"/>
    <mergeCell ref="C8:I8"/>
    <mergeCell ref="B9:H9"/>
    <mergeCell ref="J9:M9"/>
    <mergeCell ref="B10:H10"/>
    <mergeCell ref="J10:M10"/>
    <mergeCell ref="A11:D11"/>
    <mergeCell ref="E11:M11"/>
    <mergeCell ref="E12:M12"/>
    <mergeCell ref="D13:H13"/>
    <mergeCell ref="J13:K13"/>
    <mergeCell ref="D14:E18"/>
    <mergeCell ref="F14:G14"/>
    <mergeCell ref="J14:K14"/>
    <mergeCell ref="F15:G15"/>
    <mergeCell ref="J15:K15"/>
    <mergeCell ref="F16:G16"/>
    <mergeCell ref="J16:K16"/>
    <mergeCell ref="F17:G17"/>
    <mergeCell ref="J17:K17"/>
    <mergeCell ref="F18:H18"/>
    <mergeCell ref="J18:K18"/>
    <mergeCell ref="D19:E23"/>
    <mergeCell ref="F19:G19"/>
    <mergeCell ref="J19:K19"/>
    <mergeCell ref="F20:G20"/>
    <mergeCell ref="J20:K20"/>
    <mergeCell ref="F21:G21"/>
    <mergeCell ref="J21:K21"/>
    <mergeCell ref="F22:G22"/>
    <mergeCell ref="J22:K22"/>
    <mergeCell ref="F23:H23"/>
    <mergeCell ref="J23:K23"/>
    <mergeCell ref="F26:G26"/>
    <mergeCell ref="J26:K26"/>
    <mergeCell ref="F30:H30"/>
    <mergeCell ref="J30:K30"/>
    <mergeCell ref="D31:E34"/>
    <mergeCell ref="F31:G31"/>
    <mergeCell ref="J31:K31"/>
    <mergeCell ref="F32:G32"/>
    <mergeCell ref="J32:K32"/>
    <mergeCell ref="F33:G33"/>
    <mergeCell ref="D24:E30"/>
    <mergeCell ref="F24:G24"/>
    <mergeCell ref="J24:K24"/>
    <mergeCell ref="F25:G25"/>
    <mergeCell ref="J25:K25"/>
    <mergeCell ref="F27:G27"/>
    <mergeCell ref="A40:G40"/>
    <mergeCell ref="H40:M40"/>
    <mergeCell ref="A44:G44"/>
    <mergeCell ref="J33:K33"/>
    <mergeCell ref="F34:H34"/>
    <mergeCell ref="J34:K34"/>
    <mergeCell ref="D35:E38"/>
    <mergeCell ref="F35:G35"/>
    <mergeCell ref="J35:K36"/>
    <mergeCell ref="F36:G36"/>
    <mergeCell ref="F37:G37"/>
    <mergeCell ref="J37:K38"/>
    <mergeCell ref="F38:G38"/>
  </mergeCells>
  <phoneticPr fontId="1"/>
  <dataValidations count="3">
    <dataValidation type="list" allowBlank="1" showInputMessage="1" showErrorMessage="1" sqref="C14:C38" xr:uid="{00000000-0002-0000-0000-000000000000}">
      <formula1>#REF!</formula1>
    </dataValidation>
    <dataValidation imeMode="hiragana" allowBlank="1" showInputMessage="1" showErrorMessage="1" sqref="D35 D19 D14 J37 J14:J35 K14:K34" xr:uid="{00000000-0002-0000-0000-000001000000}"/>
    <dataValidation imeMode="off" allowBlank="1" showInputMessage="1" showErrorMessage="1" sqref="I1:J1 J5 J3 A3:A8 A14:B38 I14:I38 L14:M38" xr:uid="{00000000-0002-0000-0000-000002000000}"/>
  </dataValidations>
  <pageMargins left="0.70866141732283472" right="0" top="0.39370078740157483" bottom="0" header="0.35433070866141736" footer="0.39370078740157483"/>
  <pageSetup paperSize="9" scale="92" orientation="portrait" copies="2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湧太郎施設利用 (R6.2～)</vt:lpstr>
      <vt:lpstr>'湧太郎施設利用 (R6.2～)'!Print_Area</vt:lpstr>
      <vt:lpstr>'湧太郎施設利用 (R6.2～)'!Print_Titles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kariya</dc:creator>
  <cp:lastModifiedBy>あきた美郷づくり株式会社</cp:lastModifiedBy>
  <cp:lastPrinted>2024-08-22T23:06:25Z</cp:lastPrinted>
  <dcterms:created xsi:type="dcterms:W3CDTF">2017-12-14T05:45:45Z</dcterms:created>
  <dcterms:modified xsi:type="dcterms:W3CDTF">2024-08-25T23:39:25Z</dcterms:modified>
</cp:coreProperties>
</file>